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<sst xmlns="http://schemas.openxmlformats.org/spreadsheetml/2006/main" count="122" uniqueCount="52">
  <si>
    <t>附件：</t>
  </si>
  <si>
    <t>2020年公开招考非编教职工教学辅助岗补录面试人员成绩及择优录用名单</t>
  </si>
  <si>
    <t>序号</t>
  </si>
  <si>
    <t>姓名</t>
  </si>
  <si>
    <t>性别</t>
  </si>
  <si>
    <t>民族</t>
  </si>
  <si>
    <t>考官1</t>
  </si>
  <si>
    <t>考官2</t>
  </si>
  <si>
    <t>考官3</t>
  </si>
  <si>
    <t>考官4</t>
  </si>
  <si>
    <t>考官5</t>
  </si>
  <si>
    <t>考官6</t>
  </si>
  <si>
    <t>考官7</t>
  </si>
  <si>
    <t>总分</t>
  </si>
  <si>
    <t>平均分</t>
  </si>
  <si>
    <t>备注</t>
  </si>
  <si>
    <t>益西卓玛</t>
  </si>
  <si>
    <t>女</t>
  </si>
  <si>
    <t>藏</t>
  </si>
  <si>
    <t>择优录用</t>
  </si>
  <si>
    <t>张琴</t>
  </si>
  <si>
    <t>汉</t>
  </si>
  <si>
    <t>徐袁</t>
  </si>
  <si>
    <t>男</t>
  </si>
  <si>
    <t>周麟</t>
  </si>
  <si>
    <t>傈僳</t>
  </si>
  <si>
    <t>杨颖</t>
  </si>
  <si>
    <t>回</t>
  </si>
  <si>
    <t>马文文</t>
  </si>
  <si>
    <t>次仁桑珠</t>
  </si>
  <si>
    <t>郝璟</t>
  </si>
  <si>
    <t>扎西卓玛</t>
  </si>
  <si>
    <t>达娃卓玛</t>
  </si>
  <si>
    <t>刘文雅</t>
  </si>
  <si>
    <t>魏辉</t>
  </si>
  <si>
    <t>旦增卓嘎</t>
  </si>
  <si>
    <t>张会敏</t>
  </si>
  <si>
    <t>旦珍</t>
  </si>
  <si>
    <t>尼玛达珍</t>
  </si>
  <si>
    <t>曾媛</t>
  </si>
  <si>
    <t>次仁德吉</t>
  </si>
  <si>
    <t>卓玛拉姆</t>
  </si>
  <si>
    <t>仓拉</t>
  </si>
  <si>
    <t>肖鹏伟</t>
  </si>
  <si>
    <t>次仁扎西</t>
  </si>
  <si>
    <t>朗加</t>
  </si>
  <si>
    <t>索朗吉宗</t>
  </si>
  <si>
    <t>扎西普赤</t>
  </si>
  <si>
    <t>邹梦媛</t>
  </si>
  <si>
    <t>/</t>
  </si>
  <si>
    <t>自愿放弃</t>
  </si>
  <si>
    <t>郑春雨</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</si>
</sst>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7">
    <font>
      <sz val="11"/>
      <color theme="1"/>
      <name val="宋体"/>
      <charset val="134"/>
      <scheme val="minor"/>
    </font>
    <font>
      <sz val="14"/>
      <color theme="1"/>
      <name val="宋体"/>
      <charset val="134"/>
      <scheme val="minor"/>
    </font>
    <font>
      <sz val="18"/>
      <color theme="1"/>
      <name val="宋体"/>
      <charset val="134"/>
      <scheme val="minor"/>
    </font>
    <font>
      <b/>
      <sz val="20"/>
      <color theme="1"/>
      <name val="宋体"/>
      <charset val="134"/>
      <scheme val="major"/>
    </font>
    <font>
      <b/>
      <sz val="14"/>
      <color theme="1"/>
      <name val="宋体"/>
      <charset val="134"/>
      <scheme val="minor"/>
    </font>
    <font>
      <sz val="14"/>
      <color theme="1"/>
      <name val="仿宋"/>
      <charset val="134"/>
    </font>
    <font>
      <sz val="14"/>
      <name val="宋体"/>
      <charset val="134"/>
      <scheme val="minor"/>
    </font>
    <font>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23"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5"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10" fillId="0" borderId="3" applyNumberFormat="0" applyFill="0" applyAlignment="0" applyProtection="0">
      <alignment vertical="center"/>
    </xf>
    <xf numFmtId="0" fontId="16" fillId="27" borderId="0" applyNumberFormat="0" applyBorder="0" applyAlignment="0" applyProtection="0">
      <alignment vertical="center"/>
    </xf>
    <xf numFmtId="0" fontId="13" fillId="0" borderId="7" applyNumberFormat="0" applyFill="0" applyAlignment="0" applyProtection="0">
      <alignment vertical="center"/>
    </xf>
    <xf numFmtId="0" fontId="16" fillId="20" borderId="0" applyNumberFormat="0" applyBorder="0" applyAlignment="0" applyProtection="0">
      <alignment vertical="center"/>
    </xf>
    <xf numFmtId="0" fontId="17" fillId="13" borderId="4" applyNumberFormat="0" applyAlignment="0" applyProtection="0">
      <alignment vertical="center"/>
    </xf>
    <xf numFmtId="0" fontId="24" fillId="13" borderId="8" applyNumberFormat="0" applyAlignment="0" applyProtection="0">
      <alignment vertical="center"/>
    </xf>
    <xf numFmtId="0" fontId="9" fillId="4" borderId="2" applyNumberFormat="0" applyAlignment="0" applyProtection="0">
      <alignment vertical="center"/>
    </xf>
    <xf numFmtId="0" fontId="8" fillId="32" borderId="0" applyNumberFormat="0" applyBorder="0" applyAlignment="0" applyProtection="0">
      <alignment vertical="center"/>
    </xf>
    <xf numFmtId="0" fontId="16" fillId="17" borderId="0" applyNumberFormat="0" applyBorder="0" applyAlignment="0" applyProtection="0">
      <alignment vertical="center"/>
    </xf>
    <xf numFmtId="0" fontId="25" fillId="0" borderId="9" applyNumberFormat="0" applyFill="0" applyAlignment="0" applyProtection="0">
      <alignment vertical="center"/>
    </xf>
    <xf numFmtId="0" fontId="19" fillId="0" borderId="6"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8" fillId="24" borderId="0" applyNumberFormat="0" applyBorder="0" applyAlignment="0" applyProtection="0">
      <alignment vertical="center"/>
    </xf>
    <xf numFmtId="0" fontId="16" fillId="12" borderId="0" applyNumberFormat="0" applyBorder="0" applyAlignment="0" applyProtection="0">
      <alignment vertical="center"/>
    </xf>
    <xf numFmtId="0" fontId="8" fillId="23" borderId="0" applyNumberFormat="0" applyBorder="0" applyAlignment="0" applyProtection="0">
      <alignment vertical="center"/>
    </xf>
    <xf numFmtId="0" fontId="8" fillId="3"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8" fillId="6" borderId="0" applyNumberFormat="0" applyBorder="0" applyAlignment="0" applyProtection="0">
      <alignment vertical="center"/>
    </xf>
    <xf numFmtId="0" fontId="16" fillId="18" borderId="0" applyNumberFormat="0" applyBorder="0" applyAlignment="0" applyProtection="0">
      <alignment vertical="center"/>
    </xf>
  </cellStyleXfs>
  <cellXfs count="15">
    <xf numFmtId="0" fontId="0" fillId="0" borderId="0" xfId="0">
      <alignment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xf>
    <xf numFmtId="176" fontId="0" fillId="0" borderId="0" xfId="0" applyNumberFormat="1" applyFill="1" applyBorder="1" applyAlignment="1">
      <alignment horizontal="center" vertical="center"/>
    </xf>
    <xf numFmtId="0" fontId="0" fillId="0" borderId="0" xfId="0" applyFill="1" applyAlignment="1">
      <alignment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0" fillId="0" borderId="1"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2"/>
  <sheetViews>
    <sheetView tabSelected="1" workbookViewId="0">
      <selection activeCell="P7" sqref="P7"/>
    </sheetView>
  </sheetViews>
  <sheetFormatPr defaultColWidth="9" defaultRowHeight="13.5"/>
  <cols>
    <col min="1" max="1" width="6.625" style="1" customWidth="1"/>
    <col min="2" max="2" width="11.875" style="1" customWidth="1"/>
    <col min="3" max="3" width="5.85" style="1" customWidth="1"/>
    <col min="4" max="4" width="6.625" style="1" customWidth="1"/>
    <col min="5" max="11" width="8" style="1" customWidth="1"/>
    <col min="12" max="12" width="9" style="1"/>
    <col min="13" max="13" width="15.875" style="3"/>
    <col min="14" max="16381" width="9" style="1"/>
    <col min="16382" max="16384" width="9" style="4"/>
  </cols>
  <sheetData>
    <row r="1" ht="34" customHeight="1" spans="1:2">
      <c r="A1" s="5" t="s">
        <v>0</v>
      </c>
      <c r="B1" s="5"/>
    </row>
    <row r="2" s="1" customFormat="1" ht="47" customHeight="1" spans="1:14">
      <c r="A2" s="6" t="s">
        <v>1</v>
      </c>
      <c r="B2" s="6"/>
      <c r="C2" s="6"/>
      <c r="D2" s="6"/>
      <c r="E2" s="6"/>
      <c r="F2" s="6"/>
      <c r="G2" s="6"/>
      <c r="H2" s="6"/>
      <c r="I2" s="6"/>
      <c r="J2" s="6"/>
      <c r="K2" s="6"/>
      <c r="L2" s="6"/>
      <c r="M2" s="6"/>
      <c r="N2" s="6"/>
    </row>
    <row r="3" s="1" customFormat="1" ht="47" customHeight="1" spans="1:14">
      <c r="A3" s="7" t="s">
        <v>2</v>
      </c>
      <c r="B3" s="7" t="s">
        <v>3</v>
      </c>
      <c r="C3" s="7" t="s">
        <v>4</v>
      </c>
      <c r="D3" s="7" t="s">
        <v>5</v>
      </c>
      <c r="E3" s="7" t="s">
        <v>6</v>
      </c>
      <c r="F3" s="7" t="s">
        <v>7</v>
      </c>
      <c r="G3" s="7" t="s">
        <v>8</v>
      </c>
      <c r="H3" s="7" t="s">
        <v>9</v>
      </c>
      <c r="I3" s="7" t="s">
        <v>10</v>
      </c>
      <c r="J3" s="7" t="s">
        <v>11</v>
      </c>
      <c r="K3" s="7" t="s">
        <v>12</v>
      </c>
      <c r="L3" s="7" t="s">
        <v>13</v>
      </c>
      <c r="M3" s="11" t="s">
        <v>14</v>
      </c>
      <c r="N3" s="11" t="s">
        <v>15</v>
      </c>
    </row>
    <row r="4" s="2" customFormat="1" ht="31" customHeight="1" spans="1:14">
      <c r="A4" s="8">
        <v>1</v>
      </c>
      <c r="B4" s="9" t="s">
        <v>16</v>
      </c>
      <c r="C4" s="9" t="s">
        <v>17</v>
      </c>
      <c r="D4" s="9" t="s">
        <v>18</v>
      </c>
      <c r="E4" s="9">
        <v>86</v>
      </c>
      <c r="F4" s="9">
        <v>83</v>
      </c>
      <c r="G4" s="9">
        <v>88</v>
      </c>
      <c r="H4" s="8">
        <v>83</v>
      </c>
      <c r="I4" s="8">
        <v>90</v>
      </c>
      <c r="J4" s="8">
        <v>87</v>
      </c>
      <c r="K4" s="8">
        <v>82</v>
      </c>
      <c r="L4" s="8">
        <f t="shared" ref="L4:L29" si="0">SUM(E4:K4)</f>
        <v>599</v>
      </c>
      <c r="M4" s="12">
        <f t="shared" ref="M4:M29" si="1">AVERAGE(E4:K4)</f>
        <v>85.5714285714286</v>
      </c>
      <c r="N4" s="13" t="s">
        <v>19</v>
      </c>
    </row>
    <row r="5" s="1" customFormat="1" ht="31" customHeight="1" spans="1:14">
      <c r="A5" s="8">
        <v>2</v>
      </c>
      <c r="B5" s="9" t="s">
        <v>20</v>
      </c>
      <c r="C5" s="9" t="s">
        <v>17</v>
      </c>
      <c r="D5" s="9" t="s">
        <v>21</v>
      </c>
      <c r="E5" s="9">
        <v>86</v>
      </c>
      <c r="F5" s="9">
        <v>88</v>
      </c>
      <c r="G5" s="9">
        <v>85</v>
      </c>
      <c r="H5" s="8">
        <v>89</v>
      </c>
      <c r="I5" s="8">
        <v>88</v>
      </c>
      <c r="J5" s="8">
        <v>80</v>
      </c>
      <c r="K5" s="8">
        <v>82</v>
      </c>
      <c r="L5" s="8">
        <f t="shared" si="0"/>
        <v>598</v>
      </c>
      <c r="M5" s="12">
        <f t="shared" si="1"/>
        <v>85.4285714285714</v>
      </c>
      <c r="N5" s="13" t="s">
        <v>19</v>
      </c>
    </row>
    <row r="6" s="1" customFormat="1" ht="31" customHeight="1" spans="1:14">
      <c r="A6" s="8">
        <v>3</v>
      </c>
      <c r="B6" s="9" t="s">
        <v>22</v>
      </c>
      <c r="C6" s="9" t="s">
        <v>23</v>
      </c>
      <c r="D6" s="9" t="s">
        <v>21</v>
      </c>
      <c r="E6" s="9">
        <v>80</v>
      </c>
      <c r="F6" s="9">
        <v>87</v>
      </c>
      <c r="G6" s="9">
        <v>87</v>
      </c>
      <c r="H6" s="8">
        <v>85</v>
      </c>
      <c r="I6" s="8">
        <v>88</v>
      </c>
      <c r="J6" s="8">
        <v>90</v>
      </c>
      <c r="K6" s="8">
        <v>81</v>
      </c>
      <c r="L6" s="8">
        <f t="shared" si="0"/>
        <v>598</v>
      </c>
      <c r="M6" s="12">
        <f t="shared" si="1"/>
        <v>85.4285714285714</v>
      </c>
      <c r="N6" s="13" t="s">
        <v>19</v>
      </c>
    </row>
    <row r="7" s="1" customFormat="1" ht="31" customHeight="1" spans="1:14">
      <c r="A7" s="8">
        <v>4</v>
      </c>
      <c r="B7" s="9" t="s">
        <v>24</v>
      </c>
      <c r="C7" s="9" t="s">
        <v>23</v>
      </c>
      <c r="D7" s="9" t="s">
        <v>25</v>
      </c>
      <c r="E7" s="9">
        <v>85</v>
      </c>
      <c r="F7" s="9">
        <v>80</v>
      </c>
      <c r="G7" s="9">
        <v>86</v>
      </c>
      <c r="H7" s="8">
        <v>90</v>
      </c>
      <c r="I7" s="8">
        <v>85</v>
      </c>
      <c r="J7" s="8">
        <v>84</v>
      </c>
      <c r="K7" s="8">
        <v>82</v>
      </c>
      <c r="L7" s="8">
        <f t="shared" si="0"/>
        <v>592</v>
      </c>
      <c r="M7" s="12">
        <f t="shared" si="1"/>
        <v>84.5714285714286</v>
      </c>
      <c r="N7" s="13" t="s">
        <v>19</v>
      </c>
    </row>
    <row r="8" s="1" customFormat="1" ht="31" customHeight="1" spans="1:14">
      <c r="A8" s="8">
        <v>5</v>
      </c>
      <c r="B8" s="9" t="s">
        <v>26</v>
      </c>
      <c r="C8" s="9" t="s">
        <v>17</v>
      </c>
      <c r="D8" s="9" t="s">
        <v>27</v>
      </c>
      <c r="E8" s="9">
        <v>85</v>
      </c>
      <c r="F8" s="9">
        <v>85</v>
      </c>
      <c r="G8" s="9">
        <v>84</v>
      </c>
      <c r="H8" s="8">
        <v>86</v>
      </c>
      <c r="I8" s="8">
        <v>86</v>
      </c>
      <c r="J8" s="8">
        <v>84</v>
      </c>
      <c r="K8" s="8">
        <v>80</v>
      </c>
      <c r="L8" s="8">
        <f t="shared" si="0"/>
        <v>590</v>
      </c>
      <c r="M8" s="12">
        <f t="shared" si="1"/>
        <v>84.2857142857143</v>
      </c>
      <c r="N8" s="14"/>
    </row>
    <row r="9" s="1" customFormat="1" ht="31" customHeight="1" spans="1:14">
      <c r="A9" s="8">
        <v>6</v>
      </c>
      <c r="B9" s="9" t="s">
        <v>28</v>
      </c>
      <c r="C9" s="9" t="s">
        <v>17</v>
      </c>
      <c r="D9" s="9" t="s">
        <v>21</v>
      </c>
      <c r="E9" s="9">
        <v>85</v>
      </c>
      <c r="F9" s="9">
        <v>85</v>
      </c>
      <c r="G9" s="9">
        <v>85</v>
      </c>
      <c r="H9" s="8">
        <v>82</v>
      </c>
      <c r="I9" s="8">
        <v>82</v>
      </c>
      <c r="J9" s="8">
        <v>85</v>
      </c>
      <c r="K9" s="8">
        <v>83</v>
      </c>
      <c r="L9" s="8">
        <f t="shared" si="0"/>
        <v>587</v>
      </c>
      <c r="M9" s="12">
        <f t="shared" si="1"/>
        <v>83.8571428571429</v>
      </c>
      <c r="N9" s="14"/>
    </row>
    <row r="10" s="1" customFormat="1" ht="31" customHeight="1" spans="1:14">
      <c r="A10" s="8">
        <v>7</v>
      </c>
      <c r="B10" s="9" t="s">
        <v>29</v>
      </c>
      <c r="C10" s="9" t="s">
        <v>23</v>
      </c>
      <c r="D10" s="9" t="s">
        <v>18</v>
      </c>
      <c r="E10" s="9">
        <v>86</v>
      </c>
      <c r="F10" s="9">
        <v>86</v>
      </c>
      <c r="G10" s="9">
        <v>86</v>
      </c>
      <c r="H10" s="8">
        <v>85</v>
      </c>
      <c r="I10" s="8">
        <v>83</v>
      </c>
      <c r="J10" s="8">
        <v>85</v>
      </c>
      <c r="K10" s="8">
        <v>76</v>
      </c>
      <c r="L10" s="8">
        <f t="shared" si="0"/>
        <v>587</v>
      </c>
      <c r="M10" s="12">
        <f t="shared" si="1"/>
        <v>83.8571428571429</v>
      </c>
      <c r="N10" s="14"/>
    </row>
    <row r="11" s="1" customFormat="1" ht="31" customHeight="1" spans="1:14">
      <c r="A11" s="8">
        <v>8</v>
      </c>
      <c r="B11" s="9" t="s">
        <v>30</v>
      </c>
      <c r="C11" s="9" t="s">
        <v>17</v>
      </c>
      <c r="D11" s="9" t="s">
        <v>21</v>
      </c>
      <c r="E11" s="9">
        <v>86</v>
      </c>
      <c r="F11" s="9">
        <v>78</v>
      </c>
      <c r="G11" s="9">
        <v>88</v>
      </c>
      <c r="H11" s="8">
        <v>87</v>
      </c>
      <c r="I11" s="8">
        <v>73</v>
      </c>
      <c r="J11" s="8">
        <v>90</v>
      </c>
      <c r="K11" s="8">
        <v>82</v>
      </c>
      <c r="L11" s="8">
        <f t="shared" si="0"/>
        <v>584</v>
      </c>
      <c r="M11" s="12">
        <f t="shared" si="1"/>
        <v>83.4285714285714</v>
      </c>
      <c r="N11" s="14"/>
    </row>
    <row r="12" s="1" customFormat="1" ht="31" customHeight="1" spans="1:14">
      <c r="A12" s="8">
        <v>9</v>
      </c>
      <c r="B12" s="9" t="s">
        <v>31</v>
      </c>
      <c r="C12" s="9" t="s">
        <v>17</v>
      </c>
      <c r="D12" s="9" t="s">
        <v>18</v>
      </c>
      <c r="E12" s="9">
        <v>86</v>
      </c>
      <c r="F12" s="9">
        <v>88</v>
      </c>
      <c r="G12" s="9">
        <v>84</v>
      </c>
      <c r="H12" s="8">
        <v>80</v>
      </c>
      <c r="I12" s="8">
        <v>82</v>
      </c>
      <c r="J12" s="8">
        <v>86</v>
      </c>
      <c r="K12" s="8">
        <v>76</v>
      </c>
      <c r="L12" s="8">
        <f t="shared" si="0"/>
        <v>582</v>
      </c>
      <c r="M12" s="12">
        <f t="shared" si="1"/>
        <v>83.1428571428571</v>
      </c>
      <c r="N12" s="14"/>
    </row>
    <row r="13" s="1" customFormat="1" ht="31" customHeight="1" spans="1:14">
      <c r="A13" s="8">
        <v>10</v>
      </c>
      <c r="B13" s="9" t="s">
        <v>32</v>
      </c>
      <c r="C13" s="9" t="s">
        <v>17</v>
      </c>
      <c r="D13" s="9" t="s">
        <v>18</v>
      </c>
      <c r="E13" s="9">
        <v>85</v>
      </c>
      <c r="F13" s="9">
        <v>83</v>
      </c>
      <c r="G13" s="9">
        <v>84</v>
      </c>
      <c r="H13" s="10">
        <v>80</v>
      </c>
      <c r="I13" s="8">
        <v>83</v>
      </c>
      <c r="J13" s="8">
        <v>85</v>
      </c>
      <c r="K13" s="8">
        <v>76</v>
      </c>
      <c r="L13" s="8">
        <f t="shared" si="0"/>
        <v>576</v>
      </c>
      <c r="M13" s="12">
        <f t="shared" si="1"/>
        <v>82.2857142857143</v>
      </c>
      <c r="N13" s="14"/>
    </row>
    <row r="14" s="1" customFormat="1" ht="31" customHeight="1" spans="1:14">
      <c r="A14" s="8">
        <v>11</v>
      </c>
      <c r="B14" s="9" t="s">
        <v>33</v>
      </c>
      <c r="C14" s="9" t="s">
        <v>17</v>
      </c>
      <c r="D14" s="9" t="s">
        <v>21</v>
      </c>
      <c r="E14" s="9">
        <v>80</v>
      </c>
      <c r="F14" s="9">
        <v>82</v>
      </c>
      <c r="G14" s="9">
        <v>87</v>
      </c>
      <c r="H14" s="8">
        <v>83</v>
      </c>
      <c r="I14" s="8">
        <v>80</v>
      </c>
      <c r="J14" s="8">
        <v>84</v>
      </c>
      <c r="K14" s="8">
        <v>78</v>
      </c>
      <c r="L14" s="8">
        <f t="shared" si="0"/>
        <v>574</v>
      </c>
      <c r="M14" s="12">
        <f t="shared" si="1"/>
        <v>82</v>
      </c>
      <c r="N14" s="14"/>
    </row>
    <row r="15" s="1" customFormat="1" ht="31" customHeight="1" spans="1:14">
      <c r="A15" s="8">
        <v>12</v>
      </c>
      <c r="B15" s="9" t="s">
        <v>34</v>
      </c>
      <c r="C15" s="9" t="s">
        <v>23</v>
      </c>
      <c r="D15" s="9" t="s">
        <v>21</v>
      </c>
      <c r="E15" s="9">
        <v>82</v>
      </c>
      <c r="F15" s="9">
        <v>80</v>
      </c>
      <c r="G15" s="9">
        <v>85</v>
      </c>
      <c r="H15" s="8">
        <v>82</v>
      </c>
      <c r="I15" s="8">
        <v>80</v>
      </c>
      <c r="J15" s="8">
        <v>83</v>
      </c>
      <c r="K15" s="8">
        <v>80</v>
      </c>
      <c r="L15" s="8">
        <f t="shared" si="0"/>
        <v>572</v>
      </c>
      <c r="M15" s="12">
        <f t="shared" si="1"/>
        <v>81.7142857142857</v>
      </c>
      <c r="N15" s="14"/>
    </row>
    <row r="16" s="1" customFormat="1" ht="31" customHeight="1" spans="1:14">
      <c r="A16" s="8">
        <v>13</v>
      </c>
      <c r="B16" s="9" t="s">
        <v>35</v>
      </c>
      <c r="C16" s="9" t="s">
        <v>17</v>
      </c>
      <c r="D16" s="9" t="s">
        <v>18</v>
      </c>
      <c r="E16" s="9">
        <v>80</v>
      </c>
      <c r="F16" s="9">
        <v>78</v>
      </c>
      <c r="G16" s="9">
        <v>84</v>
      </c>
      <c r="H16" s="8">
        <v>82</v>
      </c>
      <c r="I16" s="8">
        <v>86</v>
      </c>
      <c r="J16" s="8">
        <v>82</v>
      </c>
      <c r="K16" s="8">
        <v>75</v>
      </c>
      <c r="L16" s="8">
        <f t="shared" si="0"/>
        <v>567</v>
      </c>
      <c r="M16" s="12">
        <f t="shared" si="1"/>
        <v>81</v>
      </c>
      <c r="N16" s="14"/>
    </row>
    <row r="17" s="1" customFormat="1" ht="31" customHeight="1" spans="1:14">
      <c r="A17" s="8">
        <v>14</v>
      </c>
      <c r="B17" s="9" t="s">
        <v>36</v>
      </c>
      <c r="C17" s="9" t="s">
        <v>17</v>
      </c>
      <c r="D17" s="9" t="s">
        <v>21</v>
      </c>
      <c r="E17" s="9">
        <v>80</v>
      </c>
      <c r="F17" s="9">
        <v>78</v>
      </c>
      <c r="G17" s="9">
        <v>84</v>
      </c>
      <c r="H17" s="8">
        <v>75</v>
      </c>
      <c r="I17" s="8">
        <v>75</v>
      </c>
      <c r="J17" s="8">
        <v>85</v>
      </c>
      <c r="K17" s="8">
        <v>80</v>
      </c>
      <c r="L17" s="8">
        <f t="shared" si="0"/>
        <v>557</v>
      </c>
      <c r="M17" s="12">
        <f t="shared" si="1"/>
        <v>79.5714285714286</v>
      </c>
      <c r="N17" s="14"/>
    </row>
    <row r="18" s="1" customFormat="1" ht="31" customHeight="1" spans="1:14">
      <c r="A18" s="8">
        <v>15</v>
      </c>
      <c r="B18" s="9" t="s">
        <v>37</v>
      </c>
      <c r="C18" s="9" t="s">
        <v>17</v>
      </c>
      <c r="D18" s="9" t="s">
        <v>18</v>
      </c>
      <c r="E18" s="9">
        <v>80</v>
      </c>
      <c r="F18" s="9">
        <v>75</v>
      </c>
      <c r="G18" s="9">
        <v>80</v>
      </c>
      <c r="H18" s="8">
        <v>80</v>
      </c>
      <c r="I18" s="8">
        <v>80</v>
      </c>
      <c r="J18" s="8">
        <v>85</v>
      </c>
      <c r="K18" s="8">
        <v>75</v>
      </c>
      <c r="L18" s="8">
        <f t="shared" si="0"/>
        <v>555</v>
      </c>
      <c r="M18" s="12">
        <f t="shared" si="1"/>
        <v>79.2857142857143</v>
      </c>
      <c r="N18" s="14"/>
    </row>
    <row r="19" s="1" customFormat="1" ht="31" customHeight="1" spans="1:14">
      <c r="A19" s="8">
        <v>16</v>
      </c>
      <c r="B19" s="9" t="s">
        <v>38</v>
      </c>
      <c r="C19" s="9" t="s">
        <v>17</v>
      </c>
      <c r="D19" s="9" t="s">
        <v>18</v>
      </c>
      <c r="E19" s="9">
        <v>85</v>
      </c>
      <c r="F19" s="9">
        <v>78</v>
      </c>
      <c r="G19" s="9">
        <v>85</v>
      </c>
      <c r="H19" s="8">
        <v>75</v>
      </c>
      <c r="I19" s="8">
        <v>73</v>
      </c>
      <c r="J19" s="8">
        <v>82</v>
      </c>
      <c r="K19" s="8">
        <v>75</v>
      </c>
      <c r="L19" s="8">
        <f t="shared" si="0"/>
        <v>553</v>
      </c>
      <c r="M19" s="12">
        <f t="shared" si="1"/>
        <v>79</v>
      </c>
      <c r="N19" s="14"/>
    </row>
    <row r="20" s="1" customFormat="1" ht="31" customHeight="1" spans="1:14">
      <c r="A20" s="8">
        <v>17</v>
      </c>
      <c r="B20" s="9" t="s">
        <v>32</v>
      </c>
      <c r="C20" s="9" t="s">
        <v>17</v>
      </c>
      <c r="D20" s="9" t="s">
        <v>18</v>
      </c>
      <c r="E20" s="9">
        <v>82</v>
      </c>
      <c r="F20" s="9">
        <v>70</v>
      </c>
      <c r="G20" s="9">
        <v>86</v>
      </c>
      <c r="H20" s="8">
        <v>75</v>
      </c>
      <c r="I20" s="8">
        <v>73</v>
      </c>
      <c r="J20" s="8">
        <v>83</v>
      </c>
      <c r="K20" s="8">
        <v>74</v>
      </c>
      <c r="L20" s="8">
        <f t="shared" si="0"/>
        <v>543</v>
      </c>
      <c r="M20" s="12">
        <f t="shared" si="1"/>
        <v>77.5714285714286</v>
      </c>
      <c r="N20" s="14"/>
    </row>
    <row r="21" s="1" customFormat="1" ht="31" customHeight="1" spans="1:14">
      <c r="A21" s="8">
        <v>18</v>
      </c>
      <c r="B21" s="9" t="s">
        <v>39</v>
      </c>
      <c r="C21" s="9" t="s">
        <v>17</v>
      </c>
      <c r="D21" s="9" t="s">
        <v>21</v>
      </c>
      <c r="E21" s="9">
        <v>80</v>
      </c>
      <c r="F21" s="9">
        <v>75</v>
      </c>
      <c r="G21" s="9">
        <v>84</v>
      </c>
      <c r="H21" s="8">
        <v>78</v>
      </c>
      <c r="I21" s="8">
        <v>75</v>
      </c>
      <c r="J21" s="8">
        <v>72</v>
      </c>
      <c r="K21" s="8">
        <v>76</v>
      </c>
      <c r="L21" s="8">
        <f t="shared" si="0"/>
        <v>540</v>
      </c>
      <c r="M21" s="12">
        <f t="shared" si="1"/>
        <v>77.1428571428571</v>
      </c>
      <c r="N21" s="14"/>
    </row>
    <row r="22" s="1" customFormat="1" ht="31" customHeight="1" spans="1:14">
      <c r="A22" s="8">
        <v>19</v>
      </c>
      <c r="B22" s="9" t="s">
        <v>40</v>
      </c>
      <c r="C22" s="9" t="s">
        <v>17</v>
      </c>
      <c r="D22" s="9" t="s">
        <v>18</v>
      </c>
      <c r="E22" s="9">
        <v>80</v>
      </c>
      <c r="F22" s="9">
        <v>70</v>
      </c>
      <c r="G22" s="9">
        <v>84</v>
      </c>
      <c r="H22" s="8">
        <v>70</v>
      </c>
      <c r="I22" s="8">
        <v>68</v>
      </c>
      <c r="J22" s="8">
        <v>84</v>
      </c>
      <c r="K22" s="8">
        <v>74</v>
      </c>
      <c r="L22" s="8">
        <f t="shared" si="0"/>
        <v>530</v>
      </c>
      <c r="M22" s="12">
        <f t="shared" si="1"/>
        <v>75.7142857142857</v>
      </c>
      <c r="N22" s="14"/>
    </row>
    <row r="23" s="1" customFormat="1" ht="31" customHeight="1" spans="1:14">
      <c r="A23" s="8">
        <v>20</v>
      </c>
      <c r="B23" s="9" t="s">
        <v>41</v>
      </c>
      <c r="C23" s="9" t="s">
        <v>17</v>
      </c>
      <c r="D23" s="9" t="s">
        <v>18</v>
      </c>
      <c r="E23" s="9">
        <v>78</v>
      </c>
      <c r="F23" s="9">
        <v>65</v>
      </c>
      <c r="G23" s="9">
        <v>89</v>
      </c>
      <c r="H23" s="8">
        <v>60</v>
      </c>
      <c r="I23" s="8">
        <v>65</v>
      </c>
      <c r="J23" s="8">
        <v>85</v>
      </c>
      <c r="K23" s="8">
        <v>76</v>
      </c>
      <c r="L23" s="8">
        <f t="shared" si="0"/>
        <v>518</v>
      </c>
      <c r="M23" s="12">
        <f t="shared" si="1"/>
        <v>74</v>
      </c>
      <c r="N23" s="14"/>
    </row>
    <row r="24" s="1" customFormat="1" ht="31" customHeight="1" spans="1:14">
      <c r="A24" s="8">
        <v>21</v>
      </c>
      <c r="B24" s="9" t="s">
        <v>42</v>
      </c>
      <c r="C24" s="9" t="s">
        <v>17</v>
      </c>
      <c r="D24" s="9" t="s">
        <v>18</v>
      </c>
      <c r="E24" s="9">
        <v>80</v>
      </c>
      <c r="F24" s="9">
        <v>60</v>
      </c>
      <c r="G24" s="9">
        <v>85</v>
      </c>
      <c r="H24" s="8">
        <v>62</v>
      </c>
      <c r="I24" s="8">
        <v>65</v>
      </c>
      <c r="J24" s="8">
        <v>82</v>
      </c>
      <c r="K24" s="8">
        <v>75</v>
      </c>
      <c r="L24" s="8">
        <f t="shared" si="0"/>
        <v>509</v>
      </c>
      <c r="M24" s="12">
        <f t="shared" si="1"/>
        <v>72.7142857142857</v>
      </c>
      <c r="N24" s="14"/>
    </row>
    <row r="25" s="1" customFormat="1" ht="31" customHeight="1" spans="1:14">
      <c r="A25" s="8">
        <v>22</v>
      </c>
      <c r="B25" s="9" t="s">
        <v>43</v>
      </c>
      <c r="C25" s="9" t="s">
        <v>23</v>
      </c>
      <c r="D25" s="9" t="s">
        <v>21</v>
      </c>
      <c r="E25" s="9">
        <v>80</v>
      </c>
      <c r="F25" s="9">
        <v>70</v>
      </c>
      <c r="G25" s="9">
        <v>75</v>
      </c>
      <c r="H25" s="8">
        <v>72</v>
      </c>
      <c r="I25" s="8">
        <v>70</v>
      </c>
      <c r="J25" s="8">
        <v>70</v>
      </c>
      <c r="K25" s="8">
        <v>70</v>
      </c>
      <c r="L25" s="8">
        <f t="shared" si="0"/>
        <v>507</v>
      </c>
      <c r="M25" s="12">
        <f t="shared" si="1"/>
        <v>72.4285714285714</v>
      </c>
      <c r="N25" s="14"/>
    </row>
    <row r="26" s="1" customFormat="1" ht="31" customHeight="1" spans="1:14">
      <c r="A26" s="8">
        <v>23</v>
      </c>
      <c r="B26" s="9" t="s">
        <v>44</v>
      </c>
      <c r="C26" s="9" t="s">
        <v>23</v>
      </c>
      <c r="D26" s="9" t="s">
        <v>18</v>
      </c>
      <c r="E26" s="9">
        <v>75</v>
      </c>
      <c r="F26" s="9">
        <v>65</v>
      </c>
      <c r="G26" s="9">
        <v>87</v>
      </c>
      <c r="H26" s="8">
        <v>70</v>
      </c>
      <c r="I26" s="8">
        <v>70</v>
      </c>
      <c r="J26" s="8">
        <v>70</v>
      </c>
      <c r="K26" s="8">
        <v>60</v>
      </c>
      <c r="L26" s="8">
        <f t="shared" si="0"/>
        <v>497</v>
      </c>
      <c r="M26" s="12">
        <f t="shared" si="1"/>
        <v>71</v>
      </c>
      <c r="N26" s="14"/>
    </row>
    <row r="27" s="1" customFormat="1" ht="31" customHeight="1" spans="1:14">
      <c r="A27" s="8">
        <v>24</v>
      </c>
      <c r="B27" s="9" t="s">
        <v>45</v>
      </c>
      <c r="C27" s="9" t="s">
        <v>23</v>
      </c>
      <c r="D27" s="9" t="s">
        <v>18</v>
      </c>
      <c r="E27" s="9">
        <v>80</v>
      </c>
      <c r="F27" s="9">
        <v>60</v>
      </c>
      <c r="G27" s="9">
        <v>88</v>
      </c>
      <c r="H27" s="8">
        <v>60</v>
      </c>
      <c r="I27" s="8">
        <v>62</v>
      </c>
      <c r="J27" s="8">
        <v>70</v>
      </c>
      <c r="K27" s="8">
        <v>75</v>
      </c>
      <c r="L27" s="8">
        <f t="shared" si="0"/>
        <v>495</v>
      </c>
      <c r="M27" s="12">
        <f t="shared" si="1"/>
        <v>70.7142857142857</v>
      </c>
      <c r="N27" s="14"/>
    </row>
    <row r="28" s="1" customFormat="1" ht="31" customHeight="1" spans="1:14">
      <c r="A28" s="8">
        <v>25</v>
      </c>
      <c r="B28" s="9" t="s">
        <v>46</v>
      </c>
      <c r="C28" s="9" t="s">
        <v>17</v>
      </c>
      <c r="D28" s="9" t="s">
        <v>18</v>
      </c>
      <c r="E28" s="9">
        <v>75</v>
      </c>
      <c r="F28" s="9">
        <v>60</v>
      </c>
      <c r="G28" s="9">
        <v>85</v>
      </c>
      <c r="H28" s="8">
        <v>65</v>
      </c>
      <c r="I28" s="8">
        <v>62</v>
      </c>
      <c r="J28" s="8">
        <v>70</v>
      </c>
      <c r="K28" s="8">
        <v>76</v>
      </c>
      <c r="L28" s="8">
        <f t="shared" si="0"/>
        <v>493</v>
      </c>
      <c r="M28" s="12">
        <f t="shared" si="1"/>
        <v>70.4285714285714</v>
      </c>
      <c r="N28" s="14"/>
    </row>
    <row r="29" s="1" customFormat="1" ht="31" customHeight="1" spans="1:14">
      <c r="A29" s="8">
        <v>26</v>
      </c>
      <c r="B29" s="9" t="s">
        <v>47</v>
      </c>
      <c r="C29" s="9" t="s">
        <v>17</v>
      </c>
      <c r="D29" s="9" t="s">
        <v>18</v>
      </c>
      <c r="E29" s="9">
        <v>70</v>
      </c>
      <c r="F29" s="9">
        <v>65</v>
      </c>
      <c r="G29" s="9">
        <v>80</v>
      </c>
      <c r="H29" s="8">
        <v>75</v>
      </c>
      <c r="I29" s="8">
        <v>65</v>
      </c>
      <c r="J29" s="8">
        <v>68</v>
      </c>
      <c r="K29" s="8">
        <v>65</v>
      </c>
      <c r="L29" s="8">
        <f t="shared" si="0"/>
        <v>488</v>
      </c>
      <c r="M29" s="12">
        <f t="shared" si="1"/>
        <v>69.7142857142857</v>
      </c>
      <c r="N29" s="14"/>
    </row>
    <row r="30" s="1" customFormat="1" ht="31" customHeight="1" spans="1:14">
      <c r="A30" s="8">
        <v>27</v>
      </c>
      <c r="B30" s="9" t="s">
        <v>48</v>
      </c>
      <c r="C30" s="9" t="s">
        <v>17</v>
      </c>
      <c r="D30" s="9" t="s">
        <v>21</v>
      </c>
      <c r="E30" s="9" t="s">
        <v>49</v>
      </c>
      <c r="F30" s="9" t="s">
        <v>49</v>
      </c>
      <c r="G30" s="9" t="s">
        <v>49</v>
      </c>
      <c r="H30" s="9" t="s">
        <v>49</v>
      </c>
      <c r="I30" s="9" t="s">
        <v>49</v>
      </c>
      <c r="J30" s="9" t="s">
        <v>49</v>
      </c>
      <c r="K30" s="9" t="s">
        <v>49</v>
      </c>
      <c r="L30" s="9" t="s">
        <v>49</v>
      </c>
      <c r="M30" s="11" t="s">
        <v>50</v>
      </c>
      <c r="N30" s="14"/>
    </row>
    <row r="31" s="1" customFormat="1" ht="31" customHeight="1" spans="1:16384">
      <c r="A31" s="8">
        <v>28</v>
      </c>
      <c r="B31" s="9" t="s">
        <v>51</v>
      </c>
      <c r="C31" s="9" t="s">
        <v>17</v>
      </c>
      <c r="D31" s="9" t="s">
        <v>21</v>
      </c>
      <c r="E31" s="9" t="s">
        <v>49</v>
      </c>
      <c r="F31" s="9" t="s">
        <v>49</v>
      </c>
      <c r="G31" s="9" t="s">
        <v>49</v>
      </c>
      <c r="H31" s="9" t="s">
        <v>49</v>
      </c>
      <c r="I31" s="9" t="s">
        <v>49</v>
      </c>
      <c r="J31" s="9" t="s">
        <v>49</v>
      </c>
      <c r="K31" s="9" t="s">
        <v>49</v>
      </c>
      <c r="L31" s="9" t="s">
        <v>49</v>
      </c>
      <c r="M31" s="11" t="s">
        <v>50</v>
      </c>
      <c r="N31" s="14"/>
      <c r="XFB31" s="4"/>
      <c r="XFC31" s="4"/>
      <c r="XFD31" s="4"/>
    </row>
    <row r="32" s="1" customFormat="1" ht="27" customHeight="1" spans="13:13">
      <c r="M32" s="3"/>
    </row>
  </sheetData>
  <sortState ref="A3:M30">
    <sortCondition ref="M3" descending="1"/>
  </sortState>
  <mergeCells count="2">
    <mergeCell ref="A1:B1"/>
    <mergeCell ref="A2:N2"/>
  </mergeCells>
  <pageMargins left="0.75" right="0.432638888888889" top="0.511805555555556" bottom="0.472222222222222" header="0.5" footer="0.5"/>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๑•ั็ω•็ั๑</cp:lastModifiedBy>
  <dcterms:created xsi:type="dcterms:W3CDTF">2020-07-17T07:22:00Z</dcterms:created>
  <dcterms:modified xsi:type="dcterms:W3CDTF">2020-08-04T03:56:04Z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